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6" windowWidth="14520" windowHeight="7812" activeTab="0"/>
  </bookViews>
  <sheets>
    <sheet name="Orçamento operativo - 12 meses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<sst xmlns="http://schemas.openxmlformats.org/spreadsheetml/2006/main" count="70" uniqueCount="68">
  <si>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Total</t>
  </si>
  <si>
    <t>Materiais</t>
  </si>
  <si>
    <t>Salário</t>
  </si>
  <si>
    <t>Custos de transporte</t>
  </si>
  <si>
    <t>Outras coisas</t>
  </si>
  <si>
    <t>Custos variáveis</t>
  </si>
  <si>
    <t>Receitas</t>
  </si>
  <si>
    <t>Vendas do producto no. 2</t>
  </si>
  <si>
    <t>Vendas do  producto no. 3</t>
  </si>
  <si>
    <t>Custos Fixos</t>
  </si>
  <si>
    <t>Remunerações</t>
  </si>
  <si>
    <t>Alguer</t>
  </si>
  <si>
    <t>Electricidade, aquecimento, água</t>
  </si>
  <si>
    <t xml:space="preserve">Rehabilitação e manutenção </t>
  </si>
  <si>
    <t>Limpeza</t>
  </si>
  <si>
    <t>Dispesas de viagem</t>
  </si>
  <si>
    <t>Manunteção de viatura/Suplemento por Kilometragem</t>
  </si>
  <si>
    <t>Matriais de escritorio e consumiveis/telefone</t>
  </si>
  <si>
    <t>Correios e taxas</t>
  </si>
  <si>
    <t>Rede</t>
  </si>
  <si>
    <t>Telemovel</t>
  </si>
  <si>
    <t>Ligação a internet</t>
  </si>
  <si>
    <t>Subscrição a página web/hospedagem e actualização</t>
  </si>
  <si>
    <t>Marketing/propaganda/publicidade</t>
  </si>
  <si>
    <t>Despesas de reunião</t>
  </si>
  <si>
    <t>Literatura Técnica</t>
  </si>
  <si>
    <t>Seguros</t>
  </si>
  <si>
    <t>Subscrições</t>
  </si>
  <si>
    <t>Despesas de Formação</t>
  </si>
  <si>
    <t>Equipamento Informático</t>
  </si>
  <si>
    <t>Despesas de aluguer</t>
  </si>
  <si>
    <t>Compras menores</t>
  </si>
  <si>
    <t>Manutenção</t>
  </si>
  <si>
    <t>Técnico de contas</t>
  </si>
  <si>
    <t>Jurista</t>
  </si>
  <si>
    <t>Outras consultorias</t>
  </si>
  <si>
    <t>Despesas imprevisiveis 5% dos custos</t>
  </si>
  <si>
    <t>Total  de Custos Fixos</t>
  </si>
  <si>
    <t>Interesses</t>
  </si>
  <si>
    <t xml:space="preserve">Interesse sobre empretimo bancário </t>
  </si>
  <si>
    <t>Interesses sobre a facilidade de descoberto</t>
  </si>
  <si>
    <t>Outros  interesses</t>
  </si>
  <si>
    <t>Total Interesses</t>
  </si>
  <si>
    <t>Planta e machinaria</t>
  </si>
  <si>
    <r>
      <t>Total Amortiza</t>
    </r>
    <r>
      <rPr>
        <b/>
        <sz val="10"/>
        <rFont val="Arial"/>
        <family val="2"/>
      </rPr>
      <t>çõ</t>
    </r>
    <r>
      <rPr>
        <b/>
        <sz val="7.5"/>
        <rFont val="Arial"/>
        <family val="2"/>
      </rPr>
      <t>es</t>
    </r>
  </si>
  <si>
    <t>Custos fixos - Interesses e Amortizações:</t>
  </si>
  <si>
    <t>Vendas do producto no. 1</t>
  </si>
  <si>
    <t>Amortizações/ Depreciação</t>
  </si>
  <si>
    <t>(Receitas - Custos Fixos - Interesses - Amortizações)</t>
  </si>
  <si>
    <t>Lucro bruto (LB): (Receitas-Custos Variaveis)</t>
  </si>
  <si>
    <t>Racio contribuição (Lucro bruto em %)</t>
  </si>
  <si>
    <t>Pro tem     /      201-     -       /      201-</t>
  </si>
  <si>
    <t>Resultados antes de interesses e amortização</t>
  </si>
  <si>
    <r>
      <t>1 mê</t>
    </r>
    <r>
      <rPr>
        <b/>
        <sz val="7.5"/>
        <rFont val="Arial"/>
        <family val="2"/>
      </rPr>
      <t>s</t>
    </r>
  </si>
  <si>
    <r>
      <t>2 mê</t>
    </r>
    <r>
      <rPr>
        <b/>
        <sz val="7.5"/>
        <rFont val="Arial"/>
        <family val="2"/>
      </rPr>
      <t>s</t>
    </r>
  </si>
  <si>
    <r>
      <t>3 mê</t>
    </r>
    <r>
      <rPr>
        <b/>
        <sz val="7.5"/>
        <rFont val="Arial"/>
        <family val="2"/>
      </rPr>
      <t>s</t>
    </r>
  </si>
  <si>
    <r>
      <t>4 mê</t>
    </r>
    <r>
      <rPr>
        <b/>
        <sz val="7.5"/>
        <rFont val="Arial"/>
        <family val="2"/>
      </rPr>
      <t>s</t>
    </r>
  </si>
  <si>
    <r>
      <t>5 mê</t>
    </r>
    <r>
      <rPr>
        <b/>
        <sz val="7.5"/>
        <rFont val="Arial"/>
        <family val="2"/>
      </rPr>
      <t>s</t>
    </r>
  </si>
  <si>
    <r>
      <t>6 mê</t>
    </r>
    <r>
      <rPr>
        <b/>
        <sz val="7.5"/>
        <rFont val="Arial"/>
        <family val="2"/>
      </rPr>
      <t>s</t>
    </r>
  </si>
  <si>
    <r>
      <t>7 mê</t>
    </r>
    <r>
      <rPr>
        <b/>
        <sz val="7.5"/>
        <rFont val="Arial"/>
        <family val="2"/>
      </rPr>
      <t>s</t>
    </r>
  </si>
  <si>
    <r>
      <t>8 mê</t>
    </r>
    <r>
      <rPr>
        <b/>
        <sz val="7.5"/>
        <rFont val="Arial"/>
        <family val="2"/>
      </rPr>
      <t>s</t>
    </r>
  </si>
  <si>
    <r>
      <t>9 mê</t>
    </r>
    <r>
      <rPr>
        <b/>
        <sz val="7.5"/>
        <rFont val="Arial"/>
        <family val="2"/>
      </rPr>
      <t>s</t>
    </r>
  </si>
  <si>
    <r>
      <t>10 mê</t>
    </r>
    <r>
      <rPr>
        <b/>
        <sz val="7.5"/>
        <rFont val="Arial"/>
        <family val="2"/>
      </rPr>
      <t>s</t>
    </r>
  </si>
  <si>
    <r>
      <t>11 mê</t>
    </r>
    <r>
      <rPr>
        <b/>
        <sz val="7.5"/>
        <rFont val="Arial"/>
        <family val="2"/>
      </rPr>
      <t>s</t>
    </r>
  </si>
  <si>
    <r>
      <t>12 mê</t>
    </r>
    <r>
      <rPr>
        <b/>
        <sz val="7.5"/>
        <rFont val="Arial"/>
        <family val="2"/>
      </rPr>
      <t>s</t>
    </r>
  </si>
  <si>
    <r>
      <t>12 mê</t>
    </r>
    <r>
      <rPr>
        <b/>
        <sz val="7.5"/>
        <rFont val="Arial"/>
        <family val="2"/>
      </rPr>
      <t>s</t>
    </r>
    <r>
      <rPr>
        <b/>
        <sz val="10"/>
        <rFont val="Arial"/>
        <family val="2"/>
      </rPr>
      <t xml:space="preserve"> total</t>
    </r>
  </si>
  <si>
    <r>
      <t>Lucro Líquido</t>
    </r>
    <r>
      <rPr>
        <sz val="10"/>
        <rFont val="Arial"/>
        <family val="2"/>
      </rPr>
      <t xml:space="preserve"> </t>
    </r>
  </si>
  <si>
    <t>Orçamento operativo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</si>
</sst>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s\t\a\nd\a\rd"/>
    <numFmt numFmtId="181" formatCode="\$#,##0\ ;\(\$#,##0\)"/>
    <numFmt numFmtId="182" formatCode="\$#,##0\ ;[Red]\(\$#,##0\)"/>
    <numFmt numFmtId="183" formatCode="\$#,##0.00\ ;\(\$#,##0.00\)"/>
    <numFmt numFmtId="184" formatCode="\$#,##0.00\ ;[Red]\(\$#,##0.00\)"/>
    <numFmt numFmtId="185" formatCode="m/d/yy"/>
    <numFmt numFmtId="186" formatCode="d\-mmm\-yy"/>
    <numFmt numFmtId="187" formatCode="d\-mmm"/>
    <numFmt numFmtId="188" formatCode="h:mm"/>
    <numFmt numFmtId="189" formatCode="h:mm:ss"/>
    <numFmt numFmtId="190" formatCode="m/d/yy\ h:mm"/>
    <numFmt numFmtId="191" formatCode="m/d"/>
  </numFmts>
  <fonts count="38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4"/>
      <color indexed="2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180" fontId="0" fillId="0" borderId="0">
      <alignment/>
      <protection/>
    </xf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18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180" fontId="1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80" fontId="0" fillId="0" borderId="7" applyNumberFormat="0" applyFont="0" applyFill="0" applyAlignment="0" applyProtection="0"/>
    <xf numFmtId="0" fontId="36" fillId="32" borderId="0" applyNumberFormat="0" applyBorder="0" applyAlignment="0" applyProtection="0"/>
    <xf numFmtId="183" fontId="0" fillId="0" borderId="0" applyFont="0" applyFill="0" applyBorder="0" applyAlignment="0" applyProtection="0"/>
  </cellStyleXfs>
  <cellXfs count="16">
    <xf numFmtId="180" fontId="0" fillId="0" borderId="0" xfId="0" applyAlignment="1">
      <alignment/>
    </xf>
    <xf numFmtId="3" fontId="4" fillId="33" borderId="8" xfId="0" applyNumberFormat="1" applyFont="1" applyFill="1" applyBorder="1" applyAlignment="1">
      <alignment/>
    </xf>
    <xf numFmtId="3" fontId="4" fillId="33" borderId="8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8" xfId="0" applyNumberFormat="1" applyFont="1" applyFill="1" applyBorder="1" applyAlignment="1" applyProtection="1">
      <alignment/>
      <protection locked="0"/>
    </xf>
    <xf numFmtId="3" fontId="5" fillId="33" borderId="8" xfId="0" applyNumberFormat="1" applyFont="1" applyFill="1" applyBorder="1" applyAlignment="1">
      <alignment/>
    </xf>
    <xf numFmtId="3" fontId="5" fillId="33" borderId="8" xfId="0" applyNumberFormat="1" applyFont="1" applyFill="1" applyBorder="1" applyAlignment="1">
      <alignment/>
    </xf>
    <xf numFmtId="3" fontId="4" fillId="34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/>
    </xf>
    <xf numFmtId="3" fontId="5" fillId="34" borderId="8" xfId="0" applyNumberFormat="1" applyFont="1" applyFill="1" applyBorder="1" applyAlignment="1">
      <alignment horizontal="center"/>
    </xf>
    <xf numFmtId="3" fontId="6" fillId="34" borderId="8" xfId="0" applyNumberFormat="1" applyFont="1" applyFill="1" applyBorder="1" applyAlignment="1">
      <alignment horizontal="left"/>
    </xf>
    <xf numFmtId="3" fontId="6" fillId="34" borderId="8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5" fillId="34" borderId="8" xfId="0" applyNumberFormat="1" applyFont="1" applyFill="1" applyBorder="1" applyAlignment="1">
      <alignment/>
    </xf>
    <xf numFmtId="9" fontId="4" fillId="34" borderId="8" xfId="0" applyNumberFormat="1" applyFont="1" applyFill="1" applyBorder="1" applyAlignment="1">
      <alignment/>
    </xf>
    <xf numFmtId="3" fontId="37" fillId="33" borderId="8" xfId="0" applyNumberFormat="1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løb0" xfId="34"/>
    <cellStyle name="Bemærk!" xfId="35"/>
    <cellStyle name="Beregning" xfId="36"/>
    <cellStyle name="Dato" xfId="37"/>
    <cellStyle name="Fast" xfId="38"/>
    <cellStyle name="Forklarende tekst" xfId="39"/>
    <cellStyle name="God" xfId="40"/>
    <cellStyle name="Input" xfId="41"/>
    <cellStyle name="Comma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9" sqref="A9"/>
    </sheetView>
  </sheetViews>
  <sheetFormatPr defaultColWidth="10.28125" defaultRowHeight="12.75"/>
  <cols>
    <col min="1" max="1" width="72.421875" style="3" customWidth="1"/>
    <col min="2" max="4" width="10.28125" style="3" customWidth="1"/>
    <col min="5" max="7" width="9.7109375" style="3" customWidth="1"/>
    <col min="8" max="9" width="10.28125" style="3" customWidth="1"/>
    <col min="10" max="10" width="9.7109375" style="3" customWidth="1"/>
    <col min="11" max="13" width="10.28125" style="3" customWidth="1"/>
    <col min="14" max="14" width="16.28125" style="3" customWidth="1"/>
    <col min="15" max="16384" width="10.28125" style="3" customWidth="1"/>
  </cols>
  <sheetData>
    <row r="1" spans="1:14" ht="22.5">
      <c r="A1" s="15" t="s">
        <v>67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51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57</v>
      </c>
      <c r="G2" s="9" t="s">
        <v>58</v>
      </c>
      <c r="H2" s="9" t="s">
        <v>59</v>
      </c>
      <c r="I2" s="9" t="s">
        <v>60</v>
      </c>
      <c r="J2" s="9" t="s">
        <v>61</v>
      </c>
      <c r="K2" s="9" t="s">
        <v>62</v>
      </c>
      <c r="L2" s="9" t="s">
        <v>63</v>
      </c>
      <c r="M2" s="9" t="s">
        <v>64</v>
      </c>
      <c r="N2" s="9" t="s">
        <v>65</v>
      </c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" t="s">
        <v>46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7">
        <f>SUM(B5:M5)</f>
        <v>0</v>
      </c>
    </row>
    <row r="6" spans="1:14" ht="12.75">
      <c r="A6" s="1" t="s">
        <v>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7">
        <f>SUM(B6:M6)</f>
        <v>0</v>
      </c>
    </row>
    <row r="7" spans="1:14" ht="12.75">
      <c r="A7" s="1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7">
        <f>SUM(B7:M7)</f>
        <v>0</v>
      </c>
    </row>
    <row r="8" spans="1:14" ht="12.75">
      <c r="A8" s="5" t="s">
        <v>0</v>
      </c>
      <c r="B8" s="5">
        <f aca="true" t="shared" si="0" ref="B8:M8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8">
        <f>SUM(B8:M8)</f>
        <v>0</v>
      </c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5">
      <c r="A10" s="11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1" t="s">
        <v>1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7">
        <f>SUM(B11:M11)</f>
        <v>0</v>
      </c>
    </row>
    <row r="12" spans="1:14" ht="12.75">
      <c r="A12" s="1" t="s">
        <v>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7">
        <f>SUM(B12:M12)</f>
        <v>0</v>
      </c>
    </row>
    <row r="13" spans="1:14" ht="12.75">
      <c r="A13" s="1" t="s">
        <v>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7">
        <f>SUM(B13:M13)</f>
        <v>0</v>
      </c>
    </row>
    <row r="14" spans="1:14" ht="12.75">
      <c r="A14" s="1" t="s">
        <v>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7">
        <f>SUM(B14:M14)</f>
        <v>0</v>
      </c>
    </row>
    <row r="15" spans="1:14" ht="12.75">
      <c r="A15" s="6" t="s">
        <v>5</v>
      </c>
      <c r="B15" s="6">
        <f aca="true" t="shared" si="1" ref="B15:M15">SUM(B11:B14)</f>
        <v>0</v>
      </c>
      <c r="C15" s="6">
        <f t="shared" si="1"/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13">
        <f>SUM(N11:N14)</f>
        <v>0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</row>
    <row r="17" spans="1:14" ht="12.75">
      <c r="A17" s="5" t="s">
        <v>49</v>
      </c>
      <c r="B17" s="5">
        <f>B8-B15</f>
        <v>0</v>
      </c>
      <c r="C17" s="5">
        <f aca="true" t="shared" si="2" ref="C17:N17">C8-C15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8">
        <f t="shared" si="2"/>
        <v>0</v>
      </c>
    </row>
    <row r="18" spans="1:14" ht="12.75">
      <c r="A18" s="1" t="s">
        <v>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4" t="e">
        <f>+N17/N8</f>
        <v>#DIV/0!</v>
      </c>
    </row>
    <row r="19" spans="1:14" ht="15">
      <c r="A19" s="11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1" t="s">
        <v>10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">
        <f aca="true" t="shared" si="3" ref="N20:N46">SUM(B20:M20)</f>
        <v>0</v>
      </c>
    </row>
    <row r="21" spans="1:14" ht="12.75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">
        <f t="shared" si="3"/>
        <v>0</v>
      </c>
    </row>
    <row r="22" spans="1:14" ht="12.75">
      <c r="A22" s="1" t="s">
        <v>12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">
        <f t="shared" si="3"/>
        <v>0</v>
      </c>
    </row>
    <row r="23" spans="1:14" ht="12.75">
      <c r="A23" s="1" t="s">
        <v>13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7">
        <f t="shared" si="3"/>
        <v>0</v>
      </c>
    </row>
    <row r="24" spans="1:14" ht="12.75">
      <c r="A24" s="1" t="s">
        <v>14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7">
        <f t="shared" si="3"/>
        <v>0</v>
      </c>
    </row>
    <row r="25" spans="1:14" ht="12.75">
      <c r="A25" s="1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7">
        <f t="shared" si="3"/>
        <v>0</v>
      </c>
    </row>
    <row r="26" spans="1:14" ht="12.75">
      <c r="A26" s="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7">
        <f t="shared" si="3"/>
        <v>0</v>
      </c>
    </row>
    <row r="27" spans="1:14" ht="12.75">
      <c r="A27" s="1" t="s">
        <v>17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7">
        <f t="shared" si="3"/>
        <v>0</v>
      </c>
    </row>
    <row r="28" spans="1:14" ht="12.75">
      <c r="A28" s="1" t="s">
        <v>18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7">
        <f t="shared" si="3"/>
        <v>0</v>
      </c>
    </row>
    <row r="29" spans="1:14" ht="12.75">
      <c r="A29" s="1" t="s">
        <v>19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7">
        <f t="shared" si="3"/>
        <v>0</v>
      </c>
    </row>
    <row r="30" spans="1:14" ht="12.75">
      <c r="A30" s="1" t="s">
        <v>20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7">
        <f t="shared" si="3"/>
        <v>0</v>
      </c>
    </row>
    <row r="31" spans="1:14" ht="12.75">
      <c r="A31" s="1" t="s">
        <v>21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7">
        <f t="shared" si="3"/>
        <v>0</v>
      </c>
    </row>
    <row r="32" spans="1:14" ht="12.75">
      <c r="A32" s="1" t="s">
        <v>22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7">
        <f t="shared" si="3"/>
        <v>0</v>
      </c>
    </row>
    <row r="33" spans="1:14" ht="12.75">
      <c r="A33" s="1" t="s">
        <v>23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7">
        <f t="shared" si="3"/>
        <v>0</v>
      </c>
    </row>
    <row r="34" spans="1:14" ht="12.75">
      <c r="A34" s="1" t="s">
        <v>24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7">
        <f t="shared" si="3"/>
        <v>0</v>
      </c>
    </row>
    <row r="35" spans="1:14" ht="12.75">
      <c r="A35" s="1" t="s">
        <v>25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7">
        <f t="shared" si="3"/>
        <v>0</v>
      </c>
    </row>
    <row r="36" spans="1:14" ht="12.75">
      <c r="A36" s="1" t="s">
        <v>26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7">
        <f t="shared" si="3"/>
        <v>0</v>
      </c>
    </row>
    <row r="37" spans="1:14" ht="12.75">
      <c r="A37" s="1" t="s">
        <v>27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7">
        <f t="shared" si="3"/>
        <v>0</v>
      </c>
    </row>
    <row r="38" spans="1:14" ht="12.75">
      <c r="A38" s="1" t="s">
        <v>28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7">
        <f t="shared" si="3"/>
        <v>0</v>
      </c>
    </row>
    <row r="39" spans="1:14" ht="12.75">
      <c r="A39" s="1" t="s">
        <v>29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7">
        <f t="shared" si="3"/>
        <v>0</v>
      </c>
    </row>
    <row r="40" spans="1:14" ht="12.75">
      <c r="A40" s="1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7">
        <f t="shared" si="3"/>
        <v>0</v>
      </c>
    </row>
    <row r="41" spans="1:14" ht="12.75">
      <c r="A41" s="1" t="s">
        <v>31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7">
        <f t="shared" si="3"/>
        <v>0</v>
      </c>
    </row>
    <row r="42" spans="1:14" ht="12.75">
      <c r="A42" s="1" t="s">
        <v>32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7">
        <f t="shared" si="3"/>
        <v>0</v>
      </c>
    </row>
    <row r="43" spans="1:14" ht="12.75">
      <c r="A43" s="1" t="s">
        <v>33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7">
        <f t="shared" si="3"/>
        <v>0</v>
      </c>
    </row>
    <row r="44" spans="1:14" ht="12.75">
      <c r="A44" s="1" t="s">
        <v>34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7">
        <f t="shared" si="3"/>
        <v>0</v>
      </c>
    </row>
    <row r="45" spans="1:14" ht="12.75">
      <c r="A45" s="1" t="s">
        <v>35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7">
        <f t="shared" si="3"/>
        <v>0</v>
      </c>
    </row>
    <row r="46" spans="1:14" ht="12.75">
      <c r="A46" s="1" t="s">
        <v>36</v>
      </c>
      <c r="B46" s="4">
        <f>SUM(B20:B45)*0.05</f>
        <v>0</v>
      </c>
      <c r="C46" s="4">
        <f aca="true" t="shared" si="4" ref="C46:M46">SUM(C20:C45)*0.05</f>
        <v>0</v>
      </c>
      <c r="D46" s="4">
        <f t="shared" si="4"/>
        <v>0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0</v>
      </c>
      <c r="L46" s="4">
        <f t="shared" si="4"/>
        <v>0</v>
      </c>
      <c r="M46" s="4">
        <f t="shared" si="4"/>
        <v>0</v>
      </c>
      <c r="N46" s="7">
        <f t="shared" si="3"/>
        <v>0</v>
      </c>
    </row>
    <row r="47" spans="1:14" ht="12.75">
      <c r="A47" s="6" t="s">
        <v>37</v>
      </c>
      <c r="B47" s="6">
        <f aca="true" t="shared" si="5" ref="B47:M47">SUM(B20:B46)</f>
        <v>0</v>
      </c>
      <c r="C47" s="6">
        <f t="shared" si="5"/>
        <v>0</v>
      </c>
      <c r="D47" s="6">
        <f t="shared" si="5"/>
        <v>0</v>
      </c>
      <c r="E47" s="6">
        <f t="shared" si="5"/>
        <v>0</v>
      </c>
      <c r="F47" s="6">
        <f t="shared" si="5"/>
        <v>0</v>
      </c>
      <c r="G47" s="6">
        <f t="shared" si="5"/>
        <v>0</v>
      </c>
      <c r="H47" s="6">
        <f t="shared" si="5"/>
        <v>0</v>
      </c>
      <c r="I47" s="6">
        <f t="shared" si="5"/>
        <v>0</v>
      </c>
      <c r="J47" s="6">
        <f t="shared" si="5"/>
        <v>0</v>
      </c>
      <c r="K47" s="6">
        <f t="shared" si="5"/>
        <v>0</v>
      </c>
      <c r="L47" s="6">
        <f t="shared" si="5"/>
        <v>0</v>
      </c>
      <c r="M47" s="6">
        <f t="shared" si="5"/>
        <v>0</v>
      </c>
      <c r="N47" s="13">
        <f>SUM(N20:N46)</f>
        <v>0</v>
      </c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7"/>
    </row>
    <row r="49" spans="1:14" ht="12.75">
      <c r="A49" s="5" t="s">
        <v>52</v>
      </c>
      <c r="B49" s="5">
        <f aca="true" t="shared" si="6" ref="B49:N49">B17-B47</f>
        <v>0</v>
      </c>
      <c r="C49" s="5">
        <f t="shared" si="6"/>
        <v>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8">
        <f t="shared" si="6"/>
        <v>0</v>
      </c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</row>
    <row r="51" spans="1:14" ht="15">
      <c r="A51" s="11" t="s">
        <v>38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1" t="s">
        <v>39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7">
        <f>SUM(B52:M52)</f>
        <v>0</v>
      </c>
    </row>
    <row r="53" spans="1:14" ht="12.75">
      <c r="A53" s="1" t="s">
        <v>40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7">
        <f>SUM(B53:M53)</f>
        <v>0</v>
      </c>
    </row>
    <row r="54" spans="1:14" ht="12.75">
      <c r="A54" s="1" t="s">
        <v>41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7">
        <f>SUM(B54:M54)</f>
        <v>0</v>
      </c>
    </row>
    <row r="55" spans="1:14" ht="12.75">
      <c r="A55" s="5" t="s">
        <v>42</v>
      </c>
      <c r="B55" s="5">
        <f aca="true" t="shared" si="7" ref="B55:M55">SUM(B51:B54)</f>
        <v>0</v>
      </c>
      <c r="C55" s="5">
        <f t="shared" si="7"/>
        <v>0</v>
      </c>
      <c r="D55" s="5">
        <f t="shared" si="7"/>
        <v>0</v>
      </c>
      <c r="E55" s="5">
        <f t="shared" si="7"/>
        <v>0</v>
      </c>
      <c r="F55" s="5">
        <f t="shared" si="7"/>
        <v>0</v>
      </c>
      <c r="G55" s="5">
        <f t="shared" si="7"/>
        <v>0</v>
      </c>
      <c r="H55" s="5">
        <f t="shared" si="7"/>
        <v>0</v>
      </c>
      <c r="I55" s="5">
        <f t="shared" si="7"/>
        <v>0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5">
        <f t="shared" si="7"/>
        <v>0</v>
      </c>
      <c r="N55" s="8">
        <f>SUM(N52:N54)</f>
        <v>0</v>
      </c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</row>
    <row r="57" spans="1:14" ht="15">
      <c r="A57" s="11" t="s">
        <v>47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1" t="s">
        <v>43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7">
        <f>SUM(B58:M58)</f>
        <v>0</v>
      </c>
    </row>
    <row r="59" spans="1:14" ht="12.75">
      <c r="A59" s="1" t="s">
        <v>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7">
        <f>SUM(B59:M59)</f>
        <v>0</v>
      </c>
    </row>
    <row r="60" spans="1:14" ht="12.75">
      <c r="A60" s="6" t="s">
        <v>44</v>
      </c>
      <c r="B60" s="6">
        <f aca="true" t="shared" si="8" ref="B60:M60">SUM(B58:B59)</f>
        <v>0</v>
      </c>
      <c r="C60" s="6">
        <f t="shared" si="8"/>
        <v>0</v>
      </c>
      <c r="D60" s="6">
        <f t="shared" si="8"/>
        <v>0</v>
      </c>
      <c r="E60" s="6">
        <f t="shared" si="8"/>
        <v>0</v>
      </c>
      <c r="F60" s="6">
        <f t="shared" si="8"/>
        <v>0</v>
      </c>
      <c r="G60" s="6">
        <f t="shared" si="8"/>
        <v>0</v>
      </c>
      <c r="H60" s="6">
        <f t="shared" si="8"/>
        <v>0</v>
      </c>
      <c r="I60" s="6">
        <f t="shared" si="8"/>
        <v>0</v>
      </c>
      <c r="J60" s="6">
        <f t="shared" si="8"/>
        <v>0</v>
      </c>
      <c r="K60" s="6">
        <f t="shared" si="8"/>
        <v>0</v>
      </c>
      <c r="L60" s="6">
        <f t="shared" si="8"/>
        <v>0</v>
      </c>
      <c r="M60" s="6">
        <f t="shared" si="8"/>
        <v>0</v>
      </c>
      <c r="N60" s="13">
        <f>SUM(N58:N59)</f>
        <v>0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</row>
    <row r="62" spans="1:14" ht="12.75">
      <c r="A62" s="5" t="s">
        <v>45</v>
      </c>
      <c r="B62" s="5">
        <f aca="true" t="shared" si="9" ref="B62:N62">B47+B55+B60</f>
        <v>0</v>
      </c>
      <c r="C62" s="5">
        <f t="shared" si="9"/>
        <v>0</v>
      </c>
      <c r="D62" s="5">
        <f t="shared" si="9"/>
        <v>0</v>
      </c>
      <c r="E62" s="5">
        <f t="shared" si="9"/>
        <v>0</v>
      </c>
      <c r="F62" s="5">
        <f t="shared" si="9"/>
        <v>0</v>
      </c>
      <c r="G62" s="5">
        <f t="shared" si="9"/>
        <v>0</v>
      </c>
      <c r="H62" s="5">
        <f t="shared" si="9"/>
        <v>0</v>
      </c>
      <c r="I62" s="5">
        <f t="shared" si="9"/>
        <v>0</v>
      </c>
      <c r="J62" s="5">
        <f t="shared" si="9"/>
        <v>0</v>
      </c>
      <c r="K62" s="5">
        <f t="shared" si="9"/>
        <v>0</v>
      </c>
      <c r="L62" s="5">
        <f t="shared" si="9"/>
        <v>0</v>
      </c>
      <c r="M62" s="5">
        <f t="shared" si="9"/>
        <v>0</v>
      </c>
      <c r="N62" s="8">
        <f t="shared" si="9"/>
        <v>0</v>
      </c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</row>
    <row r="64" spans="1:14" ht="15.75" customHeight="1">
      <c r="A64" s="11" t="s">
        <v>66</v>
      </c>
      <c r="B64" s="11">
        <f>B17-B62</f>
        <v>0</v>
      </c>
      <c r="C64" s="11">
        <f>C17-C62</f>
        <v>0</v>
      </c>
      <c r="D64" s="11">
        <f aca="true" t="shared" si="10" ref="D64:M64">D17-D62</f>
        <v>0</v>
      </c>
      <c r="E64" s="11">
        <f t="shared" si="10"/>
        <v>0</v>
      </c>
      <c r="F64" s="11">
        <f t="shared" si="10"/>
        <v>0</v>
      </c>
      <c r="G64" s="11">
        <f t="shared" si="10"/>
        <v>0</v>
      </c>
      <c r="H64" s="11">
        <f t="shared" si="10"/>
        <v>0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0</v>
      </c>
      <c r="N64" s="11">
        <f>N17-N62</f>
        <v>0</v>
      </c>
    </row>
    <row r="65" ht="12.75">
      <c r="A65" s="12" t="s">
        <v>48</v>
      </c>
    </row>
    <row r="66" ht="12.75">
      <c r="A66" s="12"/>
    </row>
  </sheetData>
  <sheetProtection/>
  <printOptions gridLines="1"/>
  <pageMargins left="0.7874015748031497" right="0.5118110236220472" top="0.29" bottom="0.43" header="0.5" footer="0.3"/>
  <pageSetup fitToHeight="1" fitToWidth="1" orientation="landscape" paperSize="9" scale="64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Mogens Thomsen</dc:creator>
  <cp:keywords/>
  <dc:description/>
  <cp:lastModifiedBy>Mogens Thomsen</cp:lastModifiedBy>
  <cp:lastPrinted>2006-03-01T21:57:07Z</cp:lastPrinted>
  <dcterms:created xsi:type="dcterms:W3CDTF">2003-04-02T06:49:49Z</dcterms:created>
  <dcterms:modified xsi:type="dcterms:W3CDTF">2014-10-11T16:31:14Z</dcterms:modified>
  <cp:category/>
  <cp:version/>
  <cp:contentType/>
  <cp:contentStatus/>
</cp:coreProperties>
</file>